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0" windowWidth="27795" windowHeight="12090"/>
  </bookViews>
  <sheets>
    <sheet name="สิงหาคม 69" sheetId="1" r:id="rId1"/>
  </sheets>
  <definedNames>
    <definedName name="_xlnm.Print_Titles" localSheetId="0">'สิงหาคม 69'!$1:$6</definedName>
  </definedNames>
  <calcPr calcId="144525"/>
</workbook>
</file>

<file path=xl/calcChain.xml><?xml version="1.0" encoding="utf-8"?>
<calcChain xmlns="http://schemas.openxmlformats.org/spreadsheetml/2006/main">
  <c r="D29" i="1" l="1"/>
  <c r="D28" i="1"/>
</calcChain>
</file>

<file path=xl/sharedStrings.xml><?xml version="1.0" encoding="utf-8"?>
<sst xmlns="http://schemas.openxmlformats.org/spreadsheetml/2006/main" count="126" uniqueCount="97">
  <si>
    <t>แบบ สขร. 1</t>
  </si>
  <si>
    <t>องค์การบริหารส่วนตำบลเสิงสาง  อำเภอเสิงสาง  จังหวัดนครราชสีมา</t>
  </si>
  <si>
    <t>ลำดับที่</t>
  </si>
  <si>
    <t>งานที่จัดซื้อหรือจัดจ้าง</t>
  </si>
  <si>
    <t>วงเงินที่จัดซื้อ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</si>
  <si>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</si>
  <si>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</si>
  <si>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</si>
  <si>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</t>
  </si>
  <si>
    <t>เหตุผลที่คัดเลือก</t>
  </si>
  <si>
    <t>เลขที่และวันที่ของสัญญา</t>
  </si>
  <si>
    <t>หรือจัดจ้าง (บาท)</t>
  </si>
  <si>
    <t>(บาท)</t>
  </si>
  <si>
    <t>และราคาที่เสนอ</t>
  </si>
  <si>
    <t>ที่ตกลงซื้อหรือจ้าง</t>
  </si>
  <si>
    <t>โดยสรุป</t>
  </si>
  <si>
    <t>หรือข้อตกลงในการซื้อหรือจ้าง</t>
  </si>
  <si>
    <t>เฉพาะเจาะจง</t>
  </si>
  <si>
    <t>เป็นผู้เสนอราคาต่ำสุด</t>
  </si>
  <si>
    <t>วิธีการจัดซื้อจัดจ้าง</t>
  </si>
  <si>
    <t>จำนวน</t>
  </si>
  <si>
    <t>งบประมาณ</t>
  </si>
  <si>
    <t>วิธีประกาศเชิญชวนทั่วไป</t>
  </si>
  <si>
    <t>วิธีคัดเลือก</t>
  </si>
  <si>
    <t>วิธีเฉพาะเจาะจง</t>
  </si>
  <si>
    <t>วิธีประกวดแบบ</t>
  </si>
  <si>
    <t>อื่นๆ</t>
  </si>
  <si>
    <t>จ้างเหมาประเมินความพึงพอใจผู้มาใช้บริการที่มีต่อการให้บริการขององค์การบริหารส่วนตำบลเสิงสาง ประจำปีงบประมาณ พ.ศ.2569</t>
  </si>
  <si>
    <t>ใบสั่งจ้าง เลขที่ 169/2569 ลว.7 กันยายน 2569</t>
  </si>
  <si>
    <t>สรุปผลการดำเนินการจัดซื้อจัดจ้างในรอบเดือน กันยายน 2569</t>
  </si>
  <si>
    <t xml:space="preserve">จ้างเหมาถ่ายเอกสารพร้อมเข้าเล่มข้อบัญญัติองค์การบริหารส่วนตำบลเสิงสาง เรื่อง งบประมาณรายจ่ายประจำปี งบประมาณ พ.ศ.2570 </t>
  </si>
  <si>
    <t xml:space="preserve">ร้านศิริศิลป์ เสนอราคา 3,950 บาท </t>
  </si>
  <si>
    <t xml:space="preserve">ร้านศิริศิลป์ ราคา 3,950 บาท </t>
  </si>
  <si>
    <t>ใบสั่งจ้าง เลขที่ 170/2569 ลว.10 กันยายน 2569</t>
  </si>
  <si>
    <t>โครงการจ้างก่อสร้างก่อสร้างถนนคอนกรีตเสริมเหล็ก บ้านหนองหลักศิลา หมู่ 5 สายตะวันออกหมู่บ้าน บ้านนางสุมาลี จตุเทน ถึงทางขึ้นวัดป่าหนองหลักศิลา</t>
  </si>
  <si>
    <t>654,700.00 </t>
  </si>
  <si>
    <t>e-bidding</t>
  </si>
  <si>
    <t>สัญญาก่อสร้าง เลขที่ 28/2569 ลว.10 กันยายน 2569</t>
  </si>
  <si>
    <t xml:space="preserve">ห้างหุ้นส่วนจำกัด วงษ์สว่าง คอนกรีต ราคา  449,000 บาท </t>
  </si>
  <si>
    <t xml:space="preserve">โครงการก่อสร้างปรับปรุงถนนคอนกรีตเสริมเหล็ก โดยเสริมผิวจราจรแอสฟัลต์คอนกรีต บ้านไผ่สามัคคี หมู่ 14 สายบ้านนายสังวาล ดีต่อ ไปเชื่อมถนนคอนกรีต อบจ. สายหน้าวัดหนองไผ่ใหญ่ </t>
  </si>
  <si>
    <t>668,000.00 </t>
  </si>
  <si>
    <r>
      <rPr>
        <sz val="14"/>
        <color theme="1"/>
        <rFont val="TH SarabunPSK"/>
        <family val="2"/>
      </rPr>
      <t>1.ห้างหุ้นส่วนจำกัด เสิงสางการโยธา เสนอราคา 498,000 บาท
2.บริษัท บุญญภัทร ซีวิล จำกัด เสนอราคา 519,000 บาท 
3.ห้างหุ้นส่วนจำกัด มะค่าพัฒนาการ เสนอราคา 532,500 บาท 
4.ห้างหุ้นส่วนจำกัด ตติญชัย (2004) เสนอราคา 550,000 บาท</t>
    </r>
    <r>
      <rPr>
        <sz val="13"/>
        <color theme="1"/>
        <rFont val="TH SarabunPSK"/>
        <family val="2"/>
      </rPr>
      <t xml:space="preserve">
</t>
    </r>
  </si>
  <si>
    <t xml:space="preserve">1.ห้างหุ้นส่วนจำกัด เสิงสางการโยธา ราคา 498,000 บาท </t>
  </si>
  <si>
    <t xml:space="preserve">1.ห้างหุ้นส่วนจำกัด วงษ์สว่าง คอนกรีต เสนอราคา 449,000 บาท 
2.ห้างหุ้นส่วนจำกัด ตติญชัย (2004) เสนอราคา 600,000 บาท 
3.ห้างหุ้นส่วนจำกัด อำพล คอนสตรัคชั่น เสนอราคา 479,000 บาท 
4.ห้างหุ้นส่วนจำกัด บุรีรัมย์ ปราสาทสายฟ้า เสนอราคา 484,530 บาท </t>
  </si>
  <si>
    <t>สัญญาก่อสร้าง เลขที่ 29/2569 ลว.10 กันยายน 2569</t>
  </si>
  <si>
    <t>จ้างเหมาจัดทำตรายาง เพือใช้ในการปฏิบัติงานราชการภายในอบต.เสิงสาง จำนวน 2 รายการ</t>
  </si>
  <si>
    <t xml:space="preserve">ร้านคิงเจริญพาณิชย์ เสนอราคา 940 บาท </t>
  </si>
  <si>
    <t xml:space="preserve">ร้านคิงเจริญพาณิชย์ ราคา 940 บาท </t>
  </si>
  <si>
    <t>ใบสั่งจ้าง เลขที่ 171/2569 ลว.14 กันยายน 2569</t>
  </si>
  <si>
    <t>จ้างเหมาปรับปรุงระบบไฟฟ้าศูนย์พัฒนาเด็กเล็กบ้านสระประทีป และศูนย์พัฒนาเด็กเล็กหนองไผ่วิทยา</t>
  </si>
  <si>
    <t xml:space="preserve">ร้านช่างพีทแอร์บ้าน เสนอราคา 84,000 บาท </t>
  </si>
  <si>
    <t xml:space="preserve">ร้านช่างพีทแอร์บ้าน ราคา 84,000 บาท </t>
  </si>
  <si>
    <t>ใบสั่งจ้าง เลขที่ 172/2569 ลว.17 กันยายน 2569</t>
  </si>
  <si>
    <t>จ้างเหมารถไถดันดินสำหรับปรับเกรดพื้นที่ เพื่อดำเนินกิจกรรมจิตอาสา</t>
  </si>
  <si>
    <t>นายสายันต์ คะตะอินทร์ เสนอราคา 1,200 บาท</t>
  </si>
  <si>
    <t>นายสายันต์ คะตะอินทร์ ราคา 1,200 บาท</t>
  </si>
  <si>
    <t>ใบสั่งจ้าง เลขที่ 173/2569 ลว.18 กันยายน 2569</t>
  </si>
  <si>
    <t>โครงการขยายเขตวางท่อประปาหมู่บ้านสระประทุม ไปคุ้มหนองโปร่ง บ้านสระประทุม หมู่ 16</t>
  </si>
  <si>
    <t xml:space="preserve">ห้างหุ้นส่วนจำกัด สยามซิสเต็ม แอนด์ เซอร์วิส เสนอราคา 214,000 บาท </t>
  </si>
  <si>
    <t xml:space="preserve">ห้างหุ้นส่วนจำกัด สยามซิสเต็ม แอนด์ เซอร์วิส ราคา 214,000 บาท </t>
  </si>
  <si>
    <t>สัญญาก่อสร้าง เลขที่ 30/2569 ลว.25 กันยายน 2569</t>
  </si>
  <si>
    <t>จัดซื้อน้ำมันเชื้อเพลิง สำหรับใส่เครื่องตัดหญ้า จำนวน 20 ลิตร</t>
  </si>
  <si>
    <t xml:space="preserve">สหกรณ์การเกษตรเสิงสาง จำกัด เสนอราคา 774.80 บาท </t>
  </si>
  <si>
    <t xml:space="preserve">สหกรณ์การเกษตรเสิงสาง จำกัด ราคา 774.80 บาท </t>
  </si>
  <si>
    <t>ใบสั่งซื้อ เลขที่ 122/2569 ลว.2 กันยายน 2569</t>
  </si>
  <si>
    <t>จัดซื้อน้ำมันเชื้อเพลิงและหล่อลื่น ประจำปีงบประมาณ พ.ศ.2569 (ครั้งที่ 3)</t>
  </si>
  <si>
    <t xml:space="preserve">สหกรณ์การเกษตรเสิงสาง จำกัด เสนอราคา 30,000 บาท </t>
  </si>
  <si>
    <t xml:space="preserve">สหกรณ์การเกษตรเสิงสาง จำกัด ราคา 30,000 บาท </t>
  </si>
  <si>
    <t>ใบสั่งซื้อ เลขที่ 123/2569 ลว.2 กันยายน 2569</t>
  </si>
  <si>
    <t>จัดซื้อวัสดุคอมพิวเตอร์ จำนวน 2 รายการ เพื่อใช้พิมพ์เอกสารทางราชการภายใน อบต.เสิงสาง</t>
  </si>
  <si>
    <t xml:space="preserve">ร้านก้าวหน้าครุภัณฑ์ เสนอราคา 5,500 บาท </t>
  </si>
  <si>
    <t xml:space="preserve">ร้านก้าวหน้าครุภัณฑ์ ราคา 5,500 บาท </t>
  </si>
  <si>
    <t>จัดซื้อวัสดุก่อสร้าง เพื่อนำมาประกอบจัดทำชั้นวางของและชั้นเก็บเอกสาร จำนวน 5 รายการ</t>
  </si>
  <si>
    <t xml:space="preserve">บริษัท เฮงเจริญ โก อัพ จำกัดเสนอราคา 55,060 บาท </t>
  </si>
  <si>
    <t>ใบสั่งซื้อ เลขที่ 125/2569 ลว.18 กันยายน 2569</t>
  </si>
  <si>
    <t>ใบสั่งซื้อ เลขที่ 124/2569 ลว.10 กันยายน 2569</t>
  </si>
  <si>
    <t xml:space="preserve">สหกรณ์การเกษตรเสิงสาง จำกัด เสนอราคา 605.85 บาท </t>
  </si>
  <si>
    <t xml:space="preserve">สหกรณ์การเกษตรเสิงสาง จำกัด ราคา 605.85 บาท </t>
  </si>
  <si>
    <t>ใบสั่งซื้อ เลขที่ 126/2569 ลว.18 กันยายน 2569</t>
  </si>
  <si>
    <t>จัดซื้อน้ำมันเชื้อเพลิงและหล่อลื่นสำหรับเครื่องตัดหญ้า เพื่อดำเนินการตัดหญ้าและทำความสะอาดพื้นที่สำหรับจัดกิจกรรมจิตอาสา</t>
  </si>
  <si>
    <t>จัดซื้อเครื่องปรับอากาศพร้อมติดตั้ง สำหรับศูนย์พัฒนาเด็กเล็กบ้านสระประทีป</t>
  </si>
  <si>
    <t xml:space="preserve">ร้านช่างพีทแอร์บ้าน เสนอราคา 160,000  บาท </t>
  </si>
  <si>
    <t xml:space="preserve">ร้านช่างพีทแอร์บ้าน  ราคา 160,000  บาท </t>
  </si>
  <si>
    <t>ใบสั่งซื้อ เลขที่ 127/2569 ลว.23 กันยายน 2569</t>
  </si>
  <si>
    <t>จัดซื้อเครื่องปรับอากาศพร้อมติดตั้ง สำหรับศูนย์พัฒนาเด็กเล็กหนองไผ่วิทยา</t>
  </si>
  <si>
    <t xml:space="preserve">ร้านช่างพีทแอร์บ้าน เสนอราคา 96,000 บาท </t>
  </si>
  <si>
    <t xml:space="preserve">ร้านช่างพีทแอร์บ้าน ราคา 96,000 บาท </t>
  </si>
  <si>
    <t>ใบสั่งซื้อ เลขที่ 128/2569 ลว.23 กันยายน 2569</t>
  </si>
  <si>
    <t>แบบสรุปผลการดำเนินการจัดซื้อจัดจ้าง ในรอบเดือน กันยายน 2569</t>
  </si>
  <si>
    <t>วันที่ 5 เดือน ตุลาคม พ.ศ. 2569</t>
  </si>
  <si>
    <t xml:space="preserve">มหาวิทยาลัยวงษ์ชวลิตกุล เสนอราคา 20,000 บาท </t>
  </si>
  <si>
    <t xml:space="preserve">มหาวิทยาลัยวงษ์ชวลิตกุล ราคา 20,000 บาท </t>
  </si>
  <si>
    <t>จัดซื้อรถบรรทุก(ดีเซล) ขนาด 1 ตัน ปริมาตรกระบอกสูบไม่ต่ำกว่า 2,400 ซีซี หรือกำลังเครื่องยนต์สูงสุด ไม่ต่ำกว่า 110 กิโลวัตต์ ขับเคลื่อน 2 ล้อ แบบดับเบิ้ลแค็บ</t>
  </si>
  <si>
    <t>คัดเลือก</t>
  </si>
  <si>
    <t>บริษัท รัตนหิรัญ ออโต้เซลส์ จำกัด ราคา 869,000 บาท</t>
  </si>
  <si>
    <t>สัญญาซื้อขาย เลขที่ 11/2569 ลว.16 กันยายน 2569</t>
  </si>
  <si>
    <t xml:space="preserve">1.บริษัท รัตนหิรัญ ออโต้เซลส์ จำกัด  เสนอราคา 869,000 บาท
2.บริษัท โตโยต้าเขาใหญ่ จำกัด เสนอราคา 922,000 บาท
3.บริษัท โตโยต้าไทยเย็น จำกัด เสนอราคา 923,000 บาท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</si>
</sst>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฿&quot;* #,##0.00_-;\-&quot;฿&quot;* #,##0.00_-;_-&quot;฿&quot;* &quot;-&quot;??_-;_-@_-"/>
    <numFmt numFmtId="43" formatCode="_-* #,##0.00_-;\-* #,##0.00_-;_-* &quot;-&quot;??_-;_-@_-"/>
    <numFmt numFmtId="187" formatCode="[$-F800]dddd\,\ mmmm\ dd\,\ yyyy"/>
    <numFmt numFmtId="188" formatCode="_-[$฿-41E]* #,##0.00_-;\-[$฿-41E]* #,##0.00_-;_-[$฿-41E]* &quot;-&quot;??_-;_-@_-"/>
  </numFmts>
  <fonts count="16" x14ac:knownFonts="1">
    <font>
      <sz val="10"/>
      <name val="Arial"/>
      <charset val="222"/>
    </font>
    <font>
      <sz val="11"/>
      <color theme="1"/>
      <name val="Tahoma"/>
      <family val="2"/>
      <charset val="222"/>
      <scheme val="minor"/>
    </font>
    <font>
      <sz val="10"/>
      <name val="Arial"/>
      <charset val="222"/>
    </font>
    <font>
      <b/>
      <sz val="14"/>
      <name val="TH SarabunPSK"/>
      <family val="2"/>
    </font>
    <font>
      <sz val="15"/>
      <name val="TH Niramit AS"/>
    </font>
    <font>
      <b/>
      <sz val="12"/>
      <name val="TH SarabunPSK"/>
      <family val="2"/>
    </font>
    <font>
      <b/>
      <sz val="11"/>
      <name val="TH SarabunPSK"/>
      <family val="2"/>
    </font>
    <font>
      <sz val="14"/>
      <name val="TH SarabunPSK"/>
      <family val="2"/>
    </font>
    <font>
      <sz val="14"/>
      <color theme="1"/>
      <name val="TH SarabunPSK"/>
      <family val="2"/>
    </font>
    <font>
      <sz val="14"/>
      <name val="TH Niramit AS"/>
    </font>
    <font>
      <b/>
      <sz val="14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name val="TH SarabunPSK"/>
      <family val="2"/>
    </font>
    <font>
      <sz val="10"/>
      <name val="Arial"/>
      <family val="2"/>
    </font>
    <font>
      <sz val="13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4" fontId="2" fillId="0" borderId="0" applyFont="0" applyFill="0" applyBorder="0" applyAlignment="0" applyProtection="0"/>
  </cellStyleXfs>
  <cellXfs count="51">
    <xf numFmtId="0" fontId="0" fillId="0" borderId="0" xfId="0"/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4" fontId="3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4" fillId="0" borderId="0" xfId="0" applyFont="1"/>
    <xf numFmtId="0" fontId="5" fillId="0" borderId="2" xfId="0" applyFont="1" applyBorder="1" applyAlignment="1">
      <alignment horizontal="center" vertical="center"/>
    </xf>
    <xf numFmtId="4" fontId="5" fillId="0" borderId="3" xfId="0" applyNumberFormat="1" applyFont="1" applyBorder="1" applyAlignment="1">
      <alignment horizontal="center" vertical="center"/>
    </xf>
    <xf numFmtId="4" fontId="5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4" fontId="5" fillId="0" borderId="4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7" fillId="0" borderId="5" xfId="0" applyNumberFormat="1" applyFont="1" applyBorder="1" applyAlignment="1">
      <alignment horizontal="center" vertical="top"/>
    </xf>
    <xf numFmtId="0" fontId="8" fillId="0" borderId="5" xfId="0" applyFont="1" applyBorder="1" applyAlignment="1">
      <alignment vertical="top" wrapText="1"/>
    </xf>
    <xf numFmtId="43" fontId="7" fillId="0" borderId="5" xfId="1" applyFont="1" applyBorder="1" applyAlignment="1">
      <alignment vertical="top"/>
    </xf>
    <xf numFmtId="0" fontId="7" fillId="2" borderId="5" xfId="0" applyFont="1" applyFill="1" applyBorder="1" applyAlignment="1">
      <alignment horizontal="center" vertical="top" shrinkToFit="1"/>
    </xf>
    <xf numFmtId="0" fontId="8" fillId="0" borderId="5" xfId="0" applyFont="1" applyBorder="1" applyAlignment="1">
      <alignment horizontal="center" vertical="top" wrapText="1"/>
    </xf>
    <xf numFmtId="0" fontId="7" fillId="2" borderId="5" xfId="0" applyFont="1" applyFill="1" applyBorder="1" applyAlignment="1">
      <alignment horizontal="center" vertical="top"/>
    </xf>
    <xf numFmtId="187" fontId="7" fillId="2" borderId="5" xfId="0" applyNumberFormat="1" applyFont="1" applyFill="1" applyBorder="1" applyAlignment="1">
      <alignment horizontal="center" vertical="top" wrapText="1"/>
    </xf>
    <xf numFmtId="0" fontId="8" fillId="0" borderId="5" xfId="0" applyFont="1" applyBorder="1" applyAlignment="1">
      <alignment horizontal="left" vertical="top" wrapText="1"/>
    </xf>
    <xf numFmtId="0" fontId="7" fillId="2" borderId="5" xfId="0" applyFont="1" applyFill="1" applyBorder="1" applyAlignment="1">
      <alignment vertical="top" wrapText="1"/>
    </xf>
    <xf numFmtId="0" fontId="7" fillId="0" borderId="6" xfId="0" applyFont="1" applyBorder="1" applyAlignment="1">
      <alignment horizontal="center" vertical="top" wrapText="1" shrinkToFit="1"/>
    </xf>
    <xf numFmtId="187" fontId="7" fillId="0" borderId="5" xfId="0" applyNumberFormat="1" applyFont="1" applyBorder="1" applyAlignment="1">
      <alignment horizontal="center" vertical="top" wrapText="1"/>
    </xf>
    <xf numFmtId="43" fontId="7" fillId="2" borderId="5" xfId="1" applyFont="1" applyFill="1" applyBorder="1" applyAlignment="1">
      <alignment vertical="top"/>
    </xf>
    <xf numFmtId="43" fontId="7" fillId="2" borderId="5" xfId="1" applyFont="1" applyFill="1" applyBorder="1" applyAlignment="1">
      <alignment horizontal="right" vertical="top"/>
    </xf>
    <xf numFmtId="0" fontId="4" fillId="0" borderId="0" xfId="0" applyFont="1" applyAlignment="1">
      <alignment horizontal="center" vertical="top"/>
    </xf>
    <xf numFmtId="0" fontId="9" fillId="0" borderId="0" xfId="0" applyFont="1" applyAlignment="1">
      <alignment horizontal="center"/>
    </xf>
    <xf numFmtId="0" fontId="9" fillId="0" borderId="0" xfId="0" applyFont="1" applyAlignment="1">
      <alignment vertical="top"/>
    </xf>
    <xf numFmtId="43" fontId="7" fillId="0" borderId="5" xfId="0" applyNumberFormat="1" applyFont="1" applyBorder="1" applyAlignment="1">
      <alignment vertical="top"/>
    </xf>
    <xf numFmtId="4" fontId="9" fillId="0" borderId="0" xfId="0" applyNumberFormat="1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9" fillId="0" borderId="0" xfId="0" applyFont="1"/>
    <xf numFmtId="0" fontId="4" fillId="0" borderId="0" xfId="0" applyFont="1" applyAlignment="1">
      <alignment horizontal="center"/>
    </xf>
    <xf numFmtId="4" fontId="4" fillId="0" borderId="0" xfId="0" applyNumberFormat="1" applyFont="1" applyAlignment="1">
      <alignment horizontal="center" vertical="top"/>
    </xf>
    <xf numFmtId="43" fontId="11" fillId="0" borderId="5" xfId="0" applyNumberFormat="1" applyFont="1" applyBorder="1" applyAlignment="1">
      <alignment horizontal="center"/>
    </xf>
    <xf numFmtId="2" fontId="13" fillId="0" borderId="5" xfId="0" applyNumberFormat="1" applyFont="1" applyBorder="1" applyAlignment="1">
      <alignment horizontal="right" vertical="top"/>
    </xf>
    <xf numFmtId="43" fontId="13" fillId="0" borderId="5" xfId="1" applyFont="1" applyBorder="1" applyAlignment="1">
      <alignment horizontal="right" vertical="top"/>
    </xf>
    <xf numFmtId="0" fontId="4" fillId="0" borderId="0" xfId="0" applyFont="1" applyAlignment="1">
      <alignment vertical="top"/>
    </xf>
    <xf numFmtId="0" fontId="15" fillId="0" borderId="5" xfId="0" applyFont="1" applyBorder="1" applyAlignment="1">
      <alignment horizontal="left" vertical="top" wrapText="1"/>
    </xf>
    <xf numFmtId="43" fontId="12" fillId="0" borderId="5" xfId="1" applyFont="1" applyBorder="1" applyAlignment="1">
      <alignment horizontal="right"/>
    </xf>
    <xf numFmtId="1" fontId="12" fillId="0" borderId="5" xfId="0" applyNumberFormat="1" applyFont="1" applyBorder="1" applyAlignment="1">
      <alignment horizontal="center"/>
    </xf>
    <xf numFmtId="1" fontId="13" fillId="0" borderId="5" xfId="0" applyNumberFormat="1" applyFont="1" applyBorder="1" applyAlignment="1">
      <alignment horizontal="center" vertical="top"/>
    </xf>
    <xf numFmtId="43" fontId="12" fillId="0" borderId="5" xfId="0" applyNumberFormat="1" applyFont="1" applyBorder="1" applyAlignment="1"/>
    <xf numFmtId="0" fontId="13" fillId="0" borderId="5" xfId="0" applyFont="1" applyBorder="1" applyAlignment="1"/>
    <xf numFmtId="188" fontId="7" fillId="0" borderId="5" xfId="4" applyNumberFormat="1" applyFont="1" applyBorder="1" applyAlignment="1">
      <alignment horizontal="right" vertical="top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0" fillId="0" borderId="0" xfId="0" applyFont="1" applyBorder="1" applyAlignment="1">
      <alignment horizontal="left" vertical="top" wrapText="1"/>
    </xf>
  </cellXfs>
  <cellStyles count="5">
    <cellStyle name="Comma" xfId="1" builtinId="3"/>
    <cellStyle name="Comma 2" xfId="2"/>
    <cellStyle name="Currency" xfId="4" builtinId="4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</sheetPr>
  <dimension ref="A1:I31"/>
  <sheetViews>
    <sheetView tabSelected="1" topLeftCell="A16" zoomScaleNormal="100" zoomScaleSheetLayoutView="100" workbookViewId="0">
      <selection activeCell="F19" sqref="F19"/>
    </sheetView>
  </sheetViews>
  <sheetFormatPr defaultRowHeight="23.25" x14ac:dyDescent="0.55000000000000004"/>
  <cols>
    <col min="1" max="1" width="7.28515625" style="34" customWidth="1"/>
    <col min="2" max="2" width="24.140625" style="39" customWidth="1"/>
    <col min="3" max="3" width="16.42578125" style="39" customWidth="1"/>
    <col min="4" max="4" width="15.7109375" style="35" customWidth="1"/>
    <col min="5" max="5" width="12" style="27" customWidth="1"/>
    <col min="6" max="6" width="25.28515625" style="35" customWidth="1"/>
    <col min="7" max="7" width="23.5703125" style="35" customWidth="1"/>
    <col min="8" max="8" width="19.42578125" style="27" customWidth="1"/>
    <col min="9" max="9" width="20" style="6" customWidth="1"/>
    <col min="10" max="16384" width="9.140625" style="6"/>
  </cols>
  <sheetData>
    <row r="1" spans="1:9" x14ac:dyDescent="0.55000000000000004">
      <c r="A1" s="1"/>
      <c r="B1" s="2"/>
      <c r="C1" s="2"/>
      <c r="D1" s="3"/>
      <c r="E1" s="1"/>
      <c r="F1" s="3"/>
      <c r="G1" s="3"/>
      <c r="H1" s="4"/>
      <c r="I1" s="5" t="s">
        <v>0</v>
      </c>
    </row>
    <row r="2" spans="1:9" x14ac:dyDescent="0.55000000000000004">
      <c r="A2" s="47" t="s">
        <v>29</v>
      </c>
      <c r="B2" s="47"/>
      <c r="C2" s="47"/>
      <c r="D2" s="47"/>
      <c r="E2" s="47"/>
      <c r="F2" s="47"/>
      <c r="G2" s="47"/>
      <c r="H2" s="47"/>
      <c r="I2" s="47"/>
    </row>
    <row r="3" spans="1:9" x14ac:dyDescent="0.55000000000000004">
      <c r="A3" s="48" t="s">
        <v>1</v>
      </c>
      <c r="B3" s="48"/>
      <c r="C3" s="48"/>
      <c r="D3" s="48"/>
      <c r="E3" s="48"/>
      <c r="F3" s="48"/>
      <c r="G3" s="48"/>
      <c r="H3" s="48"/>
      <c r="I3" s="48"/>
    </row>
    <row r="4" spans="1:9" x14ac:dyDescent="0.55000000000000004">
      <c r="A4" s="49" t="s">
        <v>89</v>
      </c>
      <c r="B4" s="49"/>
      <c r="C4" s="49"/>
      <c r="D4" s="49"/>
      <c r="E4" s="49"/>
      <c r="F4" s="49"/>
      <c r="G4" s="49"/>
      <c r="H4" s="49"/>
      <c r="I4" s="49"/>
    </row>
    <row r="5" spans="1:9" x14ac:dyDescent="0.55000000000000004">
      <c r="A5" s="7" t="s">
        <v>2</v>
      </c>
      <c r="B5" s="7" t="s">
        <v>3</v>
      </c>
      <c r="C5" s="7" t="s">
        <v>4</v>
      </c>
      <c r="D5" s="8" t="s">
        <v>5</v>
      </c>
      <c r="E5" s="7" t="s">
        <v>6</v>
      </c>
      <c r="F5" s="9" t="s">
        <v>7</v>
      </c>
      <c r="G5" s="9" t="s">
        <v>8</v>
      </c>
      <c r="H5" s="7" t="s">
        <v>9</v>
      </c>
      <c r="I5" s="10" t="s">
        <v>10</v>
      </c>
    </row>
    <row r="6" spans="1:9" x14ac:dyDescent="0.55000000000000004">
      <c r="A6" s="11"/>
      <c r="B6" s="11"/>
      <c r="C6" s="11" t="s">
        <v>11</v>
      </c>
      <c r="D6" s="12" t="s">
        <v>12</v>
      </c>
      <c r="E6" s="11"/>
      <c r="F6" s="12" t="s">
        <v>13</v>
      </c>
      <c r="G6" s="12" t="s">
        <v>14</v>
      </c>
      <c r="H6" s="11" t="s">
        <v>15</v>
      </c>
      <c r="I6" s="13" t="s">
        <v>16</v>
      </c>
    </row>
    <row r="7" spans="1:9" ht="93.75" x14ac:dyDescent="0.55000000000000004">
      <c r="A7" s="14">
        <v>1</v>
      </c>
      <c r="B7" s="15" t="s">
        <v>27</v>
      </c>
      <c r="C7" s="16">
        <v>20000</v>
      </c>
      <c r="D7" s="16">
        <v>20000</v>
      </c>
      <c r="E7" s="17" t="s">
        <v>17</v>
      </c>
      <c r="F7" s="18" t="s">
        <v>90</v>
      </c>
      <c r="G7" s="18" t="s">
        <v>91</v>
      </c>
      <c r="H7" s="19" t="s">
        <v>18</v>
      </c>
      <c r="I7" s="20" t="s">
        <v>28</v>
      </c>
    </row>
    <row r="8" spans="1:9" ht="93.75" x14ac:dyDescent="0.55000000000000004">
      <c r="A8" s="14">
        <v>2</v>
      </c>
      <c r="B8" s="15" t="s">
        <v>30</v>
      </c>
      <c r="C8" s="16">
        <v>3950</v>
      </c>
      <c r="D8" s="16">
        <v>3950</v>
      </c>
      <c r="E8" s="17" t="s">
        <v>17</v>
      </c>
      <c r="F8" s="18" t="s">
        <v>31</v>
      </c>
      <c r="G8" s="18" t="s">
        <v>32</v>
      </c>
      <c r="H8" s="19" t="s">
        <v>18</v>
      </c>
      <c r="I8" s="20" t="s">
        <v>33</v>
      </c>
    </row>
    <row r="9" spans="1:9" ht="171.75" customHeight="1" x14ac:dyDescent="0.55000000000000004">
      <c r="A9" s="14">
        <v>3</v>
      </c>
      <c r="B9" s="15" t="s">
        <v>34</v>
      </c>
      <c r="C9" s="46" t="s">
        <v>35</v>
      </c>
      <c r="D9" s="16">
        <v>638120.12</v>
      </c>
      <c r="E9" s="17" t="s">
        <v>36</v>
      </c>
      <c r="F9" s="21" t="s">
        <v>43</v>
      </c>
      <c r="G9" s="18" t="s">
        <v>38</v>
      </c>
      <c r="H9" s="19" t="s">
        <v>18</v>
      </c>
      <c r="I9" s="20" t="s">
        <v>37</v>
      </c>
    </row>
    <row r="10" spans="1:9" ht="191.25" customHeight="1" x14ac:dyDescent="0.55000000000000004">
      <c r="A10" s="14">
        <v>4</v>
      </c>
      <c r="B10" s="15" t="s">
        <v>39</v>
      </c>
      <c r="C10" s="46" t="s">
        <v>40</v>
      </c>
      <c r="D10" s="16">
        <v>691879.72</v>
      </c>
      <c r="E10" s="17" t="s">
        <v>36</v>
      </c>
      <c r="F10" s="40" t="s">
        <v>41</v>
      </c>
      <c r="G10" s="18" t="s">
        <v>42</v>
      </c>
      <c r="H10" s="19" t="s">
        <v>18</v>
      </c>
      <c r="I10" s="20" t="s">
        <v>44</v>
      </c>
    </row>
    <row r="11" spans="1:9" ht="75" x14ac:dyDescent="0.55000000000000004">
      <c r="A11" s="14">
        <v>5</v>
      </c>
      <c r="B11" s="15" t="s">
        <v>45</v>
      </c>
      <c r="C11" s="16">
        <v>940</v>
      </c>
      <c r="D11" s="16">
        <v>940</v>
      </c>
      <c r="E11" s="17" t="s">
        <v>17</v>
      </c>
      <c r="F11" s="18" t="s">
        <v>46</v>
      </c>
      <c r="G11" s="18" t="s">
        <v>47</v>
      </c>
      <c r="H11" s="19" t="s">
        <v>18</v>
      </c>
      <c r="I11" s="24" t="s">
        <v>48</v>
      </c>
    </row>
    <row r="12" spans="1:9" ht="75" x14ac:dyDescent="0.55000000000000004">
      <c r="A12" s="14">
        <v>6</v>
      </c>
      <c r="B12" s="15" t="s">
        <v>49</v>
      </c>
      <c r="C12" s="16">
        <v>85700</v>
      </c>
      <c r="D12" s="16">
        <v>84000</v>
      </c>
      <c r="E12" s="17" t="s">
        <v>17</v>
      </c>
      <c r="F12" s="18" t="s">
        <v>50</v>
      </c>
      <c r="G12" s="18" t="s">
        <v>51</v>
      </c>
      <c r="H12" s="19" t="s">
        <v>18</v>
      </c>
      <c r="I12" s="24" t="s">
        <v>52</v>
      </c>
    </row>
    <row r="13" spans="1:9" ht="56.25" x14ac:dyDescent="0.55000000000000004">
      <c r="A13" s="14">
        <v>7</v>
      </c>
      <c r="B13" s="15" t="s">
        <v>53</v>
      </c>
      <c r="C13" s="16">
        <v>1200</v>
      </c>
      <c r="D13" s="16">
        <v>1200</v>
      </c>
      <c r="E13" s="17" t="s">
        <v>17</v>
      </c>
      <c r="F13" s="18" t="s">
        <v>54</v>
      </c>
      <c r="G13" s="18" t="s">
        <v>55</v>
      </c>
      <c r="H13" s="19" t="s">
        <v>18</v>
      </c>
      <c r="I13" s="24" t="s">
        <v>56</v>
      </c>
    </row>
    <row r="14" spans="1:9" ht="75" x14ac:dyDescent="0.55000000000000004">
      <c r="A14" s="14">
        <v>8</v>
      </c>
      <c r="B14" s="21" t="s">
        <v>57</v>
      </c>
      <c r="C14" s="16">
        <v>214400</v>
      </c>
      <c r="D14" s="16">
        <v>214000</v>
      </c>
      <c r="E14" s="17" t="s">
        <v>17</v>
      </c>
      <c r="F14" s="18" t="s">
        <v>58</v>
      </c>
      <c r="G14" s="18" t="s">
        <v>59</v>
      </c>
      <c r="H14" s="19" t="s">
        <v>18</v>
      </c>
      <c r="I14" s="20" t="s">
        <v>60</v>
      </c>
    </row>
    <row r="15" spans="1:9" ht="65.25" customHeight="1" x14ac:dyDescent="0.55000000000000004">
      <c r="A15" s="14">
        <v>9</v>
      </c>
      <c r="B15" s="22" t="s">
        <v>61</v>
      </c>
      <c r="C15" s="16">
        <v>774.8</v>
      </c>
      <c r="D15" s="16">
        <v>774.8</v>
      </c>
      <c r="E15" s="17" t="s">
        <v>17</v>
      </c>
      <c r="F15" s="23" t="s">
        <v>62</v>
      </c>
      <c r="G15" s="23" t="s">
        <v>63</v>
      </c>
      <c r="H15" s="19" t="s">
        <v>18</v>
      </c>
      <c r="I15" s="24" t="s">
        <v>64</v>
      </c>
    </row>
    <row r="16" spans="1:9" ht="56.25" x14ac:dyDescent="0.55000000000000004">
      <c r="A16" s="14">
        <v>10</v>
      </c>
      <c r="B16" s="22" t="s">
        <v>65</v>
      </c>
      <c r="C16" s="16">
        <v>30000</v>
      </c>
      <c r="D16" s="16">
        <v>30000</v>
      </c>
      <c r="E16" s="17" t="s">
        <v>17</v>
      </c>
      <c r="F16" s="23" t="s">
        <v>66</v>
      </c>
      <c r="G16" s="23" t="s">
        <v>67</v>
      </c>
      <c r="H16" s="19" t="s">
        <v>18</v>
      </c>
      <c r="I16" s="24" t="s">
        <v>68</v>
      </c>
    </row>
    <row r="17" spans="1:9" ht="56.25" x14ac:dyDescent="0.55000000000000004">
      <c r="A17" s="14">
        <v>11</v>
      </c>
      <c r="B17" s="22" t="s">
        <v>69</v>
      </c>
      <c r="C17" s="25">
        <v>5500</v>
      </c>
      <c r="D17" s="25">
        <v>5500</v>
      </c>
      <c r="E17" s="17" t="s">
        <v>17</v>
      </c>
      <c r="F17" s="23" t="s">
        <v>70</v>
      </c>
      <c r="G17" s="23" t="s">
        <v>71</v>
      </c>
      <c r="H17" s="19" t="s">
        <v>18</v>
      </c>
      <c r="I17" s="24" t="s">
        <v>75</v>
      </c>
    </row>
    <row r="18" spans="1:9" ht="139.5" customHeight="1" x14ac:dyDescent="0.55000000000000004">
      <c r="A18" s="14">
        <v>12</v>
      </c>
      <c r="B18" s="22" t="s">
        <v>92</v>
      </c>
      <c r="C18" s="25">
        <v>923000</v>
      </c>
      <c r="D18" s="25">
        <v>923000</v>
      </c>
      <c r="E18" s="17" t="s">
        <v>93</v>
      </c>
      <c r="F18" s="23" t="s">
        <v>96</v>
      </c>
      <c r="G18" s="23" t="s">
        <v>94</v>
      </c>
      <c r="H18" s="19" t="s">
        <v>18</v>
      </c>
      <c r="I18" s="24" t="s">
        <v>95</v>
      </c>
    </row>
    <row r="19" spans="1:9" ht="75" x14ac:dyDescent="0.55000000000000004">
      <c r="A19" s="14">
        <v>13</v>
      </c>
      <c r="B19" s="22" t="s">
        <v>72</v>
      </c>
      <c r="C19" s="26">
        <v>55060</v>
      </c>
      <c r="D19" s="26">
        <v>55060</v>
      </c>
      <c r="E19" s="17" t="s">
        <v>17</v>
      </c>
      <c r="F19" s="23" t="s">
        <v>73</v>
      </c>
      <c r="G19" s="23" t="s">
        <v>73</v>
      </c>
      <c r="H19" s="19" t="s">
        <v>18</v>
      </c>
      <c r="I19" s="24" t="s">
        <v>74</v>
      </c>
    </row>
    <row r="20" spans="1:9" ht="93.75" x14ac:dyDescent="0.55000000000000004">
      <c r="A20" s="14">
        <v>14</v>
      </c>
      <c r="B20" s="22" t="s">
        <v>79</v>
      </c>
      <c r="C20" s="26">
        <v>605.85</v>
      </c>
      <c r="D20" s="26">
        <v>605.85</v>
      </c>
      <c r="E20" s="17" t="s">
        <v>17</v>
      </c>
      <c r="F20" s="23" t="s">
        <v>76</v>
      </c>
      <c r="G20" s="23" t="s">
        <v>77</v>
      </c>
      <c r="H20" s="19" t="s">
        <v>18</v>
      </c>
      <c r="I20" s="24" t="s">
        <v>78</v>
      </c>
    </row>
    <row r="21" spans="1:9" ht="56.25" x14ac:dyDescent="0.55000000000000004">
      <c r="A21" s="14">
        <v>15</v>
      </c>
      <c r="B21" s="22" t="s">
        <v>80</v>
      </c>
      <c r="C21" s="26">
        <v>160000</v>
      </c>
      <c r="D21" s="26">
        <v>160000</v>
      </c>
      <c r="E21" s="17" t="s">
        <v>17</v>
      </c>
      <c r="F21" s="23" t="s">
        <v>81</v>
      </c>
      <c r="G21" s="23" t="s">
        <v>82</v>
      </c>
      <c r="H21" s="19" t="s">
        <v>18</v>
      </c>
      <c r="I21" s="24" t="s">
        <v>83</v>
      </c>
    </row>
    <row r="22" spans="1:9" ht="56.25" x14ac:dyDescent="0.55000000000000004">
      <c r="A22" s="14">
        <v>16</v>
      </c>
      <c r="B22" s="22" t="s">
        <v>84</v>
      </c>
      <c r="C22" s="25">
        <v>96000</v>
      </c>
      <c r="D22" s="25">
        <v>96000</v>
      </c>
      <c r="E22" s="17" t="s">
        <v>17</v>
      </c>
      <c r="F22" s="23" t="s">
        <v>85</v>
      </c>
      <c r="G22" s="23" t="s">
        <v>86</v>
      </c>
      <c r="H22" s="19" t="s">
        <v>18</v>
      </c>
      <c r="I22" s="24" t="s">
        <v>87</v>
      </c>
    </row>
    <row r="23" spans="1:9" x14ac:dyDescent="0.55000000000000004">
      <c r="A23" s="28"/>
      <c r="B23" s="29"/>
      <c r="C23" s="30">
        <v>2894269.35</v>
      </c>
      <c r="D23" s="31"/>
      <c r="E23" s="32"/>
      <c r="F23" s="31"/>
      <c r="G23" s="31"/>
      <c r="H23" s="32"/>
      <c r="I23" s="33"/>
    </row>
    <row r="25" spans="1:9" x14ac:dyDescent="0.55000000000000004">
      <c r="B25" s="50" t="s">
        <v>88</v>
      </c>
      <c r="C25" s="50"/>
      <c r="D25" s="50"/>
    </row>
    <row r="26" spans="1:9" ht="24" x14ac:dyDescent="0.55000000000000004">
      <c r="B26" s="36" t="s">
        <v>19</v>
      </c>
      <c r="C26" s="36" t="s">
        <v>20</v>
      </c>
      <c r="D26" s="36" t="s">
        <v>21</v>
      </c>
    </row>
    <row r="27" spans="1:9" s="27" customFormat="1" ht="24" x14ac:dyDescent="0.55000000000000004">
      <c r="A27" s="34"/>
      <c r="B27" s="44" t="s">
        <v>22</v>
      </c>
      <c r="C27" s="42">
        <v>2</v>
      </c>
      <c r="D27" s="41">
        <v>1322700</v>
      </c>
      <c r="F27" s="35"/>
      <c r="G27" s="35"/>
      <c r="I27" s="6"/>
    </row>
    <row r="28" spans="1:9" s="27" customFormat="1" ht="24" x14ac:dyDescent="0.55000000000000004">
      <c r="A28" s="34"/>
      <c r="B28" s="44" t="s">
        <v>23</v>
      </c>
      <c r="C28" s="42">
        <v>1</v>
      </c>
      <c r="D28" s="41">
        <f>C18</f>
        <v>923000</v>
      </c>
      <c r="F28" s="35"/>
      <c r="G28" s="35"/>
      <c r="I28" s="6"/>
    </row>
    <row r="29" spans="1:9" s="27" customFormat="1" ht="24" x14ac:dyDescent="0.55000000000000004">
      <c r="A29" s="34"/>
      <c r="B29" s="45" t="s">
        <v>24</v>
      </c>
      <c r="C29" s="43">
        <v>13</v>
      </c>
      <c r="D29" s="38">
        <f>C23-(D27+D28)</f>
        <v>648569.35000000009</v>
      </c>
      <c r="F29" s="35"/>
      <c r="G29" s="35"/>
      <c r="I29" s="6"/>
    </row>
    <row r="30" spans="1:9" s="27" customFormat="1" ht="24" x14ac:dyDescent="0.55000000000000004">
      <c r="A30" s="34"/>
      <c r="B30" s="45" t="s">
        <v>25</v>
      </c>
      <c r="C30" s="43">
        <v>0</v>
      </c>
      <c r="D30" s="37">
        <v>0</v>
      </c>
      <c r="F30" s="35"/>
      <c r="G30" s="35"/>
      <c r="I30" s="6"/>
    </row>
    <row r="31" spans="1:9" s="27" customFormat="1" ht="24" x14ac:dyDescent="0.55000000000000004">
      <c r="A31" s="34"/>
      <c r="B31" s="45" t="s">
        <v>26</v>
      </c>
      <c r="C31" s="43">
        <v>0</v>
      </c>
      <c r="D31" s="37">
        <v>0</v>
      </c>
      <c r="F31" s="35"/>
      <c r="G31" s="35"/>
      <c r="I31" s="6"/>
    </row>
  </sheetData>
  <mergeCells count="4">
    <mergeCell ref="A2:I2"/>
    <mergeCell ref="A3:I3"/>
    <mergeCell ref="A4:I4"/>
    <mergeCell ref="B25:D25"/>
  </mergeCells>
  <printOptions horizontalCentered="1"/>
  <pageMargins left="3.937007874015748E-2" right="0.11811023622047245" top="0.27559055118110237" bottom="0.27559055118110237" header="0.15748031496062992" footer="0.15748031496062992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สิงหาคม 69</vt:lpstr>
      <vt:lpstr>'สิงหาคม 69'!Print_Titles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2026-10-05T03:39:41Z</cp:lastPrinted>
  <dcterms:created xsi:type="dcterms:W3CDTF">2026-10-01T16:19:29Z</dcterms:created>
  <dcterms:modified xsi:type="dcterms:W3CDTF">2026-10-05T03:43:00Z</dcterms:modified>
</cp:coreProperties>
</file>